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<sst xmlns="http://schemas.openxmlformats.org/spreadsheetml/2006/main" count="10" uniqueCount="10">
  <si>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Monthly Transactions</t>
  </si>
  <si>
    <t xml:space="preserve">S300 Monthly Charge </t>
  </si>
  <si>
    <t xml:space="preserve">S100 Monthly Charge </t>
  </si>
  <si>
    <t>Monthly average balance</t>
  </si>
  <si>
    <t>Number of deposits in a month</t>
  </si>
  <si>
    <t>Number of checks deposited per month</t>
  </si>
  <si>
    <t>Amount of cash deposited per month</t>
  </si>
  <si>
    <t>Amount of cash purchased per month</t>
  </si>
  <si>
    <t>TOTAL FEES</t>
  </si>
  <si>
    <t>Member should choose this Solution: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</si>
</sst>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44" fontId="0" fillId="0" borderId="0" xfId="17" applyAlignment="1" applyProtection="1">
      <alignment/>
      <protection/>
    </xf>
    <xf numFmtId="39" fontId="0" fillId="0" borderId="0" xfId="17" applyNumberFormat="1" applyAlignment="1" applyProtection="1">
      <alignment/>
      <protection/>
    </xf>
    <xf numFmtId="37" fontId="0" fillId="0" borderId="0" xfId="17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4" fontId="2" fillId="0" borderId="0" xfId="0" applyNumberFormat="1" applyFont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35.28125" style="2" bestFit="1" customWidth="1"/>
    <col min="2" max="2" width="9.140625" style="2" customWidth="1"/>
    <col min="3" max="4" width="9.140625" style="13" hidden="1" customWidth="1"/>
    <col min="5" max="6" width="21.00390625" style="2" bestFit="1" customWidth="1"/>
    <col min="7" max="16384" width="9.140625" style="2" customWidth="1"/>
  </cols>
  <sheetData>
    <row r="1" spans="1:6" ht="12.75">
      <c r="A1" s="1" t="s">
        <v>0</v>
      </c>
      <c r="C1" s="3"/>
      <c r="D1" s="3"/>
      <c r="E1" s="1" t="s">
        <v>1</v>
      </c>
      <c r="F1" s="1" t="s">
        <v>2</v>
      </c>
    </row>
    <row r="2" spans="1:6" ht="12.75">
      <c r="A2" s="4" t="s">
        <v>3</v>
      </c>
      <c r="B2" s="5">
        <v>0</v>
      </c>
      <c r="C2" s="3"/>
      <c r="D2" s="3"/>
      <c r="E2" s="6">
        <f>IF(B2&lt;5000,15,0)</f>
        <v>15</v>
      </c>
      <c r="F2" s="6">
        <v>0</v>
      </c>
    </row>
    <row r="3" spans="1:6" ht="12.75">
      <c r="A3" s="4" t="s">
        <v>4</v>
      </c>
      <c r="B3" s="5">
        <v>0</v>
      </c>
      <c r="C3" s="3"/>
      <c r="D3" s="3"/>
      <c r="E3" s="6">
        <f>IF(B3&lt;=30,0,(B3-30))</f>
        <v>0</v>
      </c>
      <c r="F3" s="6">
        <f>IF(B3&lt;=20,0,(B3-20))</f>
        <v>0</v>
      </c>
    </row>
    <row r="4" spans="1:6" ht="12.75">
      <c r="A4" s="4" t="s">
        <v>5</v>
      </c>
      <c r="B4" s="5">
        <v>0</v>
      </c>
      <c r="C4" s="3"/>
      <c r="D4" s="3"/>
      <c r="E4" s="6">
        <f>IF(B4&lt;=300,0,(B4-300)*0.25)</f>
        <v>0</v>
      </c>
      <c r="F4" s="6">
        <f>IF(B4&lt;=100,0,(B4-100)*0.25)</f>
        <v>0</v>
      </c>
    </row>
    <row r="5" spans="1:6" ht="12.75">
      <c r="A5" s="4" t="s">
        <v>6</v>
      </c>
      <c r="B5" s="5">
        <v>0</v>
      </c>
      <c r="C5" s="7">
        <f>IF(B5&lt;=5000,0,(B5-5000)/100)</f>
        <v>0</v>
      </c>
      <c r="D5" s="8">
        <f>FLOOR(C5,1)</f>
        <v>0</v>
      </c>
      <c r="E5" s="6">
        <f>D5*0.15</f>
        <v>0</v>
      </c>
      <c r="F5" s="6">
        <f>D5*0.15</f>
        <v>0</v>
      </c>
    </row>
    <row r="6" spans="1:6" ht="12.75">
      <c r="A6" s="4" t="s">
        <v>7</v>
      </c>
      <c r="B6" s="5">
        <v>0</v>
      </c>
      <c r="C6" s="7">
        <f>IF(B6&lt;=5000,0,(B6-5000)/100)</f>
        <v>0</v>
      </c>
      <c r="D6" s="8">
        <f>FLOOR(C6,1)</f>
        <v>0</v>
      </c>
      <c r="E6" s="6">
        <f>D6*0.15</f>
        <v>0</v>
      </c>
      <c r="F6" s="6">
        <f>D6*0.15</f>
        <v>0</v>
      </c>
    </row>
    <row r="7" spans="1:6" ht="12.75">
      <c r="A7" s="1" t="s">
        <v>8</v>
      </c>
      <c r="B7" s="9"/>
      <c r="C7" s="3"/>
      <c r="D7" s="3"/>
      <c r="E7" s="10">
        <f>SUM(E2:E6)</f>
        <v>15</v>
      </c>
      <c r="F7" s="10">
        <f>SUM(F2:F6)</f>
        <v>0</v>
      </c>
    </row>
    <row r="8" spans="1:6" ht="12.75">
      <c r="A8" s="9"/>
      <c r="B8" s="9"/>
      <c r="C8" s="3"/>
      <c r="D8" s="3"/>
      <c r="E8" s="9"/>
      <c r="F8" s="9"/>
    </row>
    <row r="9" spans="1:6" ht="13.5" thickBot="1">
      <c r="A9" s="9"/>
      <c r="B9" s="9"/>
      <c r="C9" s="3"/>
      <c r="D9" s="3"/>
      <c r="E9" s="9"/>
      <c r="F9" s="9"/>
    </row>
    <row r="10" spans="1:6" ht="13.5" thickBot="1">
      <c r="A10" s="11" t="s">
        <v>9</v>
      </c>
      <c r="B10" s="12" t="str">
        <f>IF(E7&gt;F7,"S100","S300")</f>
        <v>S100</v>
      </c>
      <c r="C10" s="3"/>
      <c r="D10" s="3"/>
      <c r="E10" s="9"/>
      <c r="F10" s="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Federal Credit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A. Cook</dc:creator>
  <cp:keywords/>
  <dc:description/>
  <cp:lastModifiedBy>Beth A. Cook</cp:lastModifiedBy>
  <dcterms:created xsi:type="dcterms:W3CDTF">2011-01-31T15:44:50Z</dcterms:created>
  <dcterms:modified xsi:type="dcterms:W3CDTF">2011-01-31T15:45:35Z</dcterms:modified>
  <cp:category/>
  <cp:version/>
  <cp:contentType/>
  <cp:contentStatus/>
</cp:coreProperties>
</file>